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Ejecucion  FEBRERO 2018" sheetId="1" r:id="rId1"/>
  </sheet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  <c r="D11" i="1" l="1"/>
  <c r="E11" i="1"/>
  <c r="F11" i="1"/>
  <c r="C11" i="1"/>
  <c r="G11" i="1" l="1"/>
</calcChain>
</file>

<file path=xl/sharedStrings.xml><?xml version="1.0" encoding="utf-8"?>
<sst xmlns="http://schemas.openxmlformats.org/spreadsheetml/2006/main" count="18" uniqueCount="18">
  <si>
    <t>DIRECCIÓN GENERAL DEL CATASTRO NACIONAL</t>
  </si>
  <si>
    <t>CUENTA</t>
  </si>
  <si>
    <t>CONCEPTO</t>
  </si>
  <si>
    <t xml:space="preserve">Presupuesto
Inicial
</t>
  </si>
  <si>
    <t xml:space="preserve">Modificaciones
Presupestarias
</t>
  </si>
  <si>
    <t xml:space="preserve">Presupuesto
Vigente
</t>
  </si>
  <si>
    <t xml:space="preserve">Presupuesto
Disponible
</t>
  </si>
  <si>
    <t xml:space="preserve">REMUNERACIONES Y CONTRIBUCIONES
</t>
  </si>
  <si>
    <t xml:space="preserve">CONTRATACIÓN DE SERVICIOS
</t>
  </si>
  <si>
    <t xml:space="preserve">MATERIALES Y SUMINISTROS
</t>
  </si>
  <si>
    <t xml:space="preserve">TRANSFERENCIAS CORRIENTES
</t>
  </si>
  <si>
    <t xml:space="preserve">BIENES MUEBLES, INMUEBLES E INTANGIBLES
</t>
  </si>
  <si>
    <t xml:space="preserve">OBRAS
</t>
  </si>
  <si>
    <t>TOTAL</t>
  </si>
  <si>
    <t>Lic. Fernando González Sánchez</t>
  </si>
  <si>
    <t>Enc. Departamento Administrativo y Financiero</t>
  </si>
  <si>
    <t>Ejecutado</t>
  </si>
  <si>
    <t>EJECUCIÓN PRESUPUESTARIA AL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</si>
</sst>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</font>
    <font>
      <b/>
      <sz val="14"/>
      <color indexed="8"/>
      <name val="Calibri"/>
      <family val="2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top" wrapText="1"/>
    </xf>
    <xf numFmtId="43" fontId="18" fillId="0" borderId="0" applyFont="0" applyFill="0" applyBorder="0" applyAlignment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18" fillId="0" borderId="0" xfId="42">
      <alignment vertical="top" wrapText="1"/>
    </xf>
    <xf numFmtId="0" fontId="19" fillId="0" borderId="10" xfId="44" applyFont="1" applyBorder="1" applyAlignment="1">
      <alignment horizontal="center" vertical="top"/>
    </xf>
    <xf numFmtId="0" fontId="19" fillId="0" borderId="11" xfId="44" applyFont="1" applyBorder="1" applyAlignment="1">
      <alignment vertical="top"/>
    </xf>
    <xf numFmtId="43" fontId="19" fillId="0" borderId="11" xfId="43" applyFont="1" applyBorder="1" applyAlignment="1">
      <alignment vertical="top"/>
    </xf>
    <xf numFmtId="0" fontId="19" fillId="0" borderId="14" xfId="44" applyFont="1" applyBorder="1" applyAlignment="1">
      <alignment horizontal="center" vertical="top"/>
    </xf>
    <xf numFmtId="0" fontId="19" fillId="0" borderId="15" xfId="44" applyFont="1" applyBorder="1" applyAlignment="1">
      <alignment vertical="top"/>
    </xf>
    <xf numFmtId="0" fontId="22" fillId="33" borderId="13" xfId="44" applyFont="1" applyFill="1" applyBorder="1" applyAlignment="1">
      <alignment horizontal="center" vertical="center" wrapText="1"/>
    </xf>
    <xf numFmtId="0" fontId="22" fillId="33" borderId="12" xfId="44" applyFont="1" applyFill="1" applyBorder="1" applyAlignment="1">
      <alignment horizontal="center" vertical="center" wrapText="1"/>
    </xf>
    <xf numFmtId="43" fontId="23" fillId="33" borderId="12" xfId="43" applyFont="1" applyFill="1" applyBorder="1" applyAlignment="1">
      <alignment horizontal="center" wrapText="1"/>
    </xf>
    <xf numFmtId="43" fontId="23" fillId="33" borderId="12" xfId="43" applyFont="1" applyFill="1" applyBorder="1" applyAlignment="1">
      <alignment horizontal="center" vertical="center" wrapText="1"/>
    </xf>
    <xf numFmtId="43" fontId="24" fillId="0" borderId="12" xfId="45" applyFont="1" applyBorder="1"/>
    <xf numFmtId="43" fontId="24" fillId="0" borderId="16" xfId="45" applyFont="1" applyBorder="1"/>
    <xf numFmtId="43" fontId="24" fillId="0" borderId="11" xfId="45" applyFont="1" applyBorder="1"/>
    <xf numFmtId="43" fontId="23" fillId="33" borderId="17" xfId="43" applyFont="1" applyFill="1" applyBorder="1" applyAlignment="1">
      <alignment horizontal="center" wrapText="1"/>
    </xf>
    <xf numFmtId="43" fontId="0" fillId="0" borderId="0" xfId="45" applyFont="1"/>
    <xf numFmtId="43" fontId="19" fillId="0" borderId="18" xfId="43" applyFont="1" applyBorder="1" applyAlignment="1">
      <alignment vertical="top"/>
    </xf>
    <xf numFmtId="0" fontId="19" fillId="0" borderId="19" xfId="44" applyFont="1" applyBorder="1" applyAlignment="1">
      <alignment horizontal="center" vertical="top"/>
    </xf>
    <xf numFmtId="0" fontId="19" fillId="0" borderId="20" xfId="44" applyFont="1" applyBorder="1" applyAlignment="1">
      <alignment vertical="top"/>
    </xf>
    <xf numFmtId="43" fontId="24" fillId="0" borderId="20" xfId="45" applyFont="1" applyBorder="1"/>
    <xf numFmtId="43" fontId="19" fillId="0" borderId="20" xfId="43" applyFont="1" applyBorder="1" applyAlignment="1">
      <alignment vertical="top"/>
    </xf>
    <xf numFmtId="43" fontId="19" fillId="0" borderId="21" xfId="43" applyFont="1" applyBorder="1" applyAlignment="1">
      <alignment vertical="top"/>
    </xf>
    <xf numFmtId="0" fontId="21" fillId="0" borderId="22" xfId="42" applyFont="1" applyBorder="1" applyAlignment="1">
      <alignment vertical="top"/>
    </xf>
    <xf numFmtId="0" fontId="21" fillId="0" borderId="23" xfId="44" applyFont="1" applyBorder="1" applyAlignment="1">
      <alignment horizontal="center" vertical="center" wrapText="1"/>
    </xf>
    <xf numFmtId="43" fontId="21" fillId="0" borderId="23" xfId="43" applyFont="1" applyBorder="1" applyAlignment="1">
      <alignment vertical="top"/>
    </xf>
    <xf numFmtId="43" fontId="21" fillId="0" borderId="17" xfId="43" applyFont="1" applyBorder="1" applyAlignment="1">
      <alignment vertical="top"/>
    </xf>
    <xf numFmtId="0" fontId="20" fillId="0" borderId="0" xfId="42" applyFont="1" applyAlignment="1">
      <alignment horizontal="center"/>
    </xf>
    <xf numFmtId="0" fontId="21" fillId="0" borderId="0" xfId="44" applyFont="1" applyAlignment="1">
      <alignment horizontal="center" vertical="top" wrapText="1"/>
    </xf>
    <xf numFmtId="0" fontId="19" fillId="0" borderId="0" xfId="44" applyFont="1" applyAlignment="1">
      <alignment horizontal="center" vertical="top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5" builtinId="3"/>
    <cellStyle name="Millares 2" xfId="43"/>
    <cellStyle name="Neutral" xfId="8" builtinId="28" customBuiltin="1"/>
    <cellStyle name="Normal" xfId="0" builtinId="0"/>
    <cellStyle name="Normal 2" xfId="44"/>
    <cellStyle name="Normal 3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topLeftCell="A7" zoomScaleNormal="100" zoomScaleSheetLayoutView="100" workbookViewId="0">
      <selection activeCell="E20" sqref="E20"/>
    </sheetView>
  </sheetViews>
  <sheetFormatPr baseColWidth="10" defaultRowHeight="15" x14ac:dyDescent="0.25"/>
  <cols>
    <col min="1" max="1" width="10.140625" bestFit="1" customWidth="1"/>
    <col min="2" max="2" width="53" bestFit="1" customWidth="1"/>
    <col min="3" max="3" width="17.28515625" bestFit="1" customWidth="1"/>
    <col min="4" max="4" width="15.7109375" bestFit="1" customWidth="1"/>
    <col min="5" max="6" width="17.28515625" bestFit="1" customWidth="1"/>
    <col min="7" max="7" width="17" bestFit="1" customWidth="1"/>
    <col min="8" max="11" width="14.140625" bestFit="1" customWidth="1"/>
  </cols>
  <sheetData>
    <row r="1" spans="1:7" ht="18.75" x14ac:dyDescent="0.3">
      <c r="A1" s="27" t="s">
        <v>0</v>
      </c>
      <c r="B1" s="27"/>
      <c r="C1" s="27"/>
      <c r="D1" s="27"/>
      <c r="E1" s="27"/>
      <c r="F1" s="27"/>
      <c r="G1" s="27"/>
    </row>
    <row r="2" spans="1:7" ht="18.75" x14ac:dyDescent="0.3">
      <c r="A2" s="27" t="s">
        <v>17</v>
      </c>
      <c r="B2" s="27"/>
      <c r="C2" s="27"/>
      <c r="D2" s="27"/>
      <c r="E2" s="27"/>
      <c r="F2" s="27"/>
      <c r="G2" s="27"/>
    </row>
    <row r="3" spans="1:7" ht="15.75" thickBot="1" x14ac:dyDescent="0.3">
      <c r="A3" s="2"/>
      <c r="B3" s="2"/>
      <c r="C3" s="2"/>
      <c r="D3" s="2"/>
      <c r="E3" s="2"/>
      <c r="F3" s="2"/>
      <c r="G3" s="2"/>
    </row>
    <row r="4" spans="1:7" s="1" customFormat="1" ht="63.75" thickBot="1" x14ac:dyDescent="0.3">
      <c r="A4" s="8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1" t="s">
        <v>16</v>
      </c>
      <c r="G4" s="15" t="s">
        <v>6</v>
      </c>
    </row>
    <row r="5" spans="1:7" ht="15.75" x14ac:dyDescent="0.25">
      <c r="A5" s="6">
        <v>2.1</v>
      </c>
      <c r="B5" s="7" t="s">
        <v>7</v>
      </c>
      <c r="C5" s="12">
        <v>192555218</v>
      </c>
      <c r="D5" s="12">
        <v>0</v>
      </c>
      <c r="E5" s="12">
        <v>192555218</v>
      </c>
      <c r="F5" s="13">
        <v>44304986.979999997</v>
      </c>
      <c r="G5" s="17">
        <f>+E5-F5</f>
        <v>148250231.02000001</v>
      </c>
    </row>
    <row r="6" spans="1:7" ht="15.75" x14ac:dyDescent="0.25">
      <c r="A6" s="3">
        <v>2.2000000000000002</v>
      </c>
      <c r="B6" s="4" t="s">
        <v>8</v>
      </c>
      <c r="C6" s="14">
        <v>268357430</v>
      </c>
      <c r="D6" s="14">
        <v>0</v>
      </c>
      <c r="E6" s="14">
        <v>268357430</v>
      </c>
      <c r="F6" s="14">
        <v>1282941.67</v>
      </c>
      <c r="G6" s="17">
        <f t="shared" ref="G6:G10" si="0">+E6-F6</f>
        <v>267074488.33000001</v>
      </c>
    </row>
    <row r="7" spans="1:7" ht="15.75" x14ac:dyDescent="0.25">
      <c r="A7" s="3">
        <v>2.2999999999999998</v>
      </c>
      <c r="B7" s="4" t="s">
        <v>9</v>
      </c>
      <c r="C7" s="14">
        <v>25963738</v>
      </c>
      <c r="D7" s="14">
        <v>0</v>
      </c>
      <c r="E7" s="14">
        <v>25963738</v>
      </c>
      <c r="F7" s="14">
        <v>2955253.67</v>
      </c>
      <c r="G7" s="17">
        <f t="shared" si="0"/>
        <v>23008484.329999998</v>
      </c>
    </row>
    <row r="8" spans="1:7" ht="15.75" x14ac:dyDescent="0.25">
      <c r="A8" s="3">
        <v>2.4</v>
      </c>
      <c r="B8" s="4" t="s">
        <v>10</v>
      </c>
      <c r="C8" s="14">
        <v>440000</v>
      </c>
      <c r="D8" s="14">
        <v>0</v>
      </c>
      <c r="E8" s="14">
        <v>440000</v>
      </c>
      <c r="F8" s="5">
        <v>0</v>
      </c>
      <c r="G8" s="17">
        <f t="shared" si="0"/>
        <v>440000</v>
      </c>
    </row>
    <row r="9" spans="1:7" ht="15.75" x14ac:dyDescent="0.25">
      <c r="A9" s="3">
        <v>2.6</v>
      </c>
      <c r="B9" s="4" t="s">
        <v>11</v>
      </c>
      <c r="C9" s="14">
        <v>24994279</v>
      </c>
      <c r="D9" s="14">
        <v>0</v>
      </c>
      <c r="E9" s="14">
        <v>24994279</v>
      </c>
      <c r="F9" s="5"/>
      <c r="G9" s="17">
        <f t="shared" si="0"/>
        <v>24994279</v>
      </c>
    </row>
    <row r="10" spans="1:7" ht="16.5" thickBot="1" x14ac:dyDescent="0.3">
      <c r="A10" s="18">
        <v>2.7</v>
      </c>
      <c r="B10" s="19" t="s">
        <v>12</v>
      </c>
      <c r="C10" s="20">
        <v>5940912</v>
      </c>
      <c r="D10" s="20">
        <v>0</v>
      </c>
      <c r="E10" s="20">
        <v>5940912</v>
      </c>
      <c r="F10" s="21"/>
      <c r="G10" s="22">
        <f t="shared" si="0"/>
        <v>5940912</v>
      </c>
    </row>
    <row r="11" spans="1:7" ht="16.5" thickBot="1" x14ac:dyDescent="0.3">
      <c r="A11" s="23"/>
      <c r="B11" s="24" t="s">
        <v>13</v>
      </c>
      <c r="C11" s="25">
        <f>SUM(C5:C10)</f>
        <v>518251577</v>
      </c>
      <c r="D11" s="25">
        <f t="shared" ref="D11:F11" si="1">SUM(D5:D10)</f>
        <v>0</v>
      </c>
      <c r="E11" s="25">
        <f t="shared" si="1"/>
        <v>518251577</v>
      </c>
      <c r="F11" s="25">
        <f t="shared" si="1"/>
        <v>48543182.32</v>
      </c>
      <c r="G11" s="26">
        <f>+E11-F11</f>
        <v>469708394.68000001</v>
      </c>
    </row>
    <row r="14" spans="1:7" s="16" customFormat="1" x14ac:dyDescent="0.25"/>
    <row r="15" spans="1:7" s="16" customFormat="1" x14ac:dyDescent="0.25"/>
    <row r="16" spans="1:7" s="16" customFormat="1" x14ac:dyDescent="0.25"/>
    <row r="17" spans="1:7" s="16" customFormat="1" x14ac:dyDescent="0.25"/>
    <row r="18" spans="1:7" s="16" customFormat="1" x14ac:dyDescent="0.25"/>
    <row r="19" spans="1:7" s="16" customFormat="1" x14ac:dyDescent="0.25"/>
    <row r="20" spans="1:7" s="16" customFormat="1" x14ac:dyDescent="0.25"/>
    <row r="22" spans="1:7" ht="15.75" x14ac:dyDescent="0.25">
      <c r="A22" s="28" t="s">
        <v>14</v>
      </c>
      <c r="B22" s="28"/>
      <c r="C22" s="28"/>
      <c r="D22" s="28"/>
      <c r="E22" s="28"/>
      <c r="F22" s="28"/>
      <c r="G22" s="28"/>
    </row>
    <row r="23" spans="1:7" ht="15.75" x14ac:dyDescent="0.25">
      <c r="A23" s="29" t="s">
        <v>15</v>
      </c>
      <c r="B23" s="29"/>
      <c r="C23" s="29"/>
      <c r="D23" s="29"/>
      <c r="E23" s="29"/>
      <c r="F23" s="29"/>
      <c r="G23" s="29"/>
    </row>
  </sheetData>
  <sheetProtection password="EA22" sheet="1" objects="1" scenarios="1"/>
  <mergeCells count="4">
    <mergeCell ref="A1:G1"/>
    <mergeCell ref="A2:G2"/>
    <mergeCell ref="A22:G22"/>
    <mergeCell ref="A23:G23"/>
  </mergeCells>
  <pageMargins left="0.70866141732283472" right="0.31496062992125984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 FEBRERO 2018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2018-04-04T17:09:09Z</cp:lastPrinted>
  <dcterms:created xsi:type="dcterms:W3CDTF">2018-01-08T16:48:41Z</dcterms:created>
  <dcterms:modified xsi:type="dcterms:W3CDTF">2018-04-04T18:11:23Z</dcterms:modified>
</cp:coreProperties>
</file>